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4671377fb8a744/Desktop/BUDGET/"/>
    </mc:Choice>
  </mc:AlternateContent>
  <xr:revisionPtr revIDLastSave="246" documentId="8_{15CFCBAC-77C5-4165-ADEF-4685F10B3133}" xr6:coauthVersionLast="47" xr6:coauthVersionMax="47" xr10:uidLastSave="{EF170823-8351-4EA0-8990-3B9F4C7F8C78}"/>
  <bookViews>
    <workbookView xWindow="-120" yWindow="-120" windowWidth="29040" windowHeight="15720" xr2:uid="{CD2B29A7-EDEC-421C-8ADC-802682F7ACBE}"/>
  </bookViews>
  <sheets>
    <sheet name="Sheet1" sheetId="1" r:id="rId1"/>
  </sheets>
  <definedNames>
    <definedName name="_xlnm.Print_Area" localSheetId="0">Sheet1!$A$1:$K$30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22" i="1" l="1"/>
  <c r="F22" i="1"/>
  <c r="E22" i="1"/>
  <c r="D22" i="1"/>
  <c r="C22" i="1"/>
  <c r="G14" i="1"/>
  <c r="F14" i="1"/>
  <c r="E14" i="1"/>
  <c r="D14" i="1"/>
  <c r="C14" i="1"/>
  <c r="G9" i="1"/>
  <c r="G10" i="1" s="1"/>
  <c r="F9" i="1"/>
  <c r="F10" i="1" s="1"/>
  <c r="E9" i="1"/>
  <c r="E10" i="1" s="1"/>
  <c r="D10" i="1"/>
  <c r="C10" i="1"/>
</calcChain>
</file>

<file path=xl/sharedStrings.xml><?xml version="1.0" encoding="utf-8"?>
<sst xmlns="http://schemas.openxmlformats.org/spreadsheetml/2006/main" count="55" uniqueCount="34">
  <si>
    <t xml:space="preserve">ROSEVILLE PUBLIC CEMETERY DISTRICT </t>
  </si>
  <si>
    <t>WAGE SCALE</t>
  </si>
  <si>
    <t>Approved:  07/07/07</t>
  </si>
  <si>
    <t>DISTRICT MANAGER</t>
  </si>
  <si>
    <t>STEP 1</t>
  </si>
  <si>
    <t>STEP 2</t>
  </si>
  <si>
    <t>STEP 3</t>
  </si>
  <si>
    <t>STEP 4</t>
  </si>
  <si>
    <t>STEP 5</t>
  </si>
  <si>
    <t>PER HOUR</t>
  </si>
  <si>
    <t>PER YEAR</t>
  </si>
  <si>
    <t>ADMINISTRATIVE ASSISTANT</t>
  </si>
  <si>
    <t>Revised:  02/09/2023</t>
  </si>
  <si>
    <t>COLA %</t>
  </si>
  <si>
    <t xml:space="preserve">               LONGEVITY PAY </t>
  </si>
  <si>
    <t>Years of Service</t>
  </si>
  <si>
    <t>% Pay</t>
  </si>
  <si>
    <t>10 Years</t>
  </si>
  <si>
    <t>15 Years</t>
  </si>
  <si>
    <t>20 Years</t>
  </si>
  <si>
    <r>
      <t xml:space="preserve">                                        </t>
    </r>
    <r>
      <rPr>
        <b/>
        <sz val="11"/>
        <color theme="1"/>
        <rFont val="Calibri"/>
        <family val="2"/>
        <scheme val="minor"/>
      </rPr>
      <t>Longevity pay is paid on top of employees hourly rate.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</si>
  <si>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</si>
  <si>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</si>
  <si>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</si>
  <si>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</si>
  <si>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</si>
  <si>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</si>
  <si>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</si>
  <si>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</si>
  <si>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Column11</t>
  </si>
  <si>
    <t>2/1.00</t>
  </si>
  <si>
    <t xml:space="preserve"> ASSISTANT DISTRICT MANAGER</t>
  </si>
  <si>
    <t>OFFICE MANAGER</t>
  </si>
  <si>
    <t>2/2.00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</si>
</sst>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rgb="FF0070C0"/>
      <name val="Arial"/>
      <family val="2"/>
    </font>
    <font>
      <b/>
      <u/>
      <sz val="16"/>
      <name val="Tahoma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12" fillId="0" borderId="0" xfId="0" applyFont="1"/>
    <xf numFmtId="2" fontId="12" fillId="0" borderId="0" xfId="0" applyNumberFormat="1" applyFont="1"/>
    <xf numFmtId="0" fontId="8" fillId="0" borderId="2" xfId="0" applyFont="1" applyBorder="1"/>
    <xf numFmtId="0" fontId="10" fillId="3" borderId="3" xfId="0" applyFont="1" applyFill="1" applyBorder="1"/>
    <xf numFmtId="0" fontId="8" fillId="3" borderId="4" xfId="0" applyFont="1" applyFill="1" applyBorder="1"/>
    <xf numFmtId="0" fontId="8" fillId="0" borderId="5" xfId="0" applyFont="1" applyBorder="1"/>
    <xf numFmtId="0" fontId="9" fillId="0" borderId="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6" xfId="0" applyBorder="1"/>
    <xf numFmtId="0" fontId="13" fillId="3" borderId="1" xfId="0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0" borderId="7" xfId="0" applyBorder="1"/>
    <xf numFmtId="0" fontId="0" fillId="3" borderId="1" xfId="0" applyFill="1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0" fillId="2" borderId="9" xfId="0" applyFill="1" applyBorder="1" applyAlignment="1">
      <alignment horizontal="center"/>
    </xf>
    <xf numFmtId="0" fontId="0" fillId="0" borderId="9" xfId="0" applyBorder="1"/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2" fontId="8" fillId="2" borderId="0" xfId="0" applyNumberFormat="1" applyFont="1" applyFill="1" applyAlignment="1">
      <alignment horizontal="right"/>
    </xf>
    <xf numFmtId="164" fontId="11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4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0" fillId="2" borderId="0" xfId="0" applyFill="1"/>
    <xf numFmtId="0" fontId="8" fillId="2" borderId="0" xfId="0" applyFont="1" applyFill="1" applyAlignment="1">
      <alignment shrinkToFit="1"/>
    </xf>
    <xf numFmtId="44" fontId="8" fillId="2" borderId="0" xfId="1" applyFont="1" applyFill="1" applyAlignment="1">
      <alignment horizontal="center"/>
    </xf>
    <xf numFmtId="0" fontId="8" fillId="2" borderId="0" xfId="0" applyFont="1" applyFill="1"/>
    <xf numFmtId="9" fontId="2" fillId="3" borderId="1" xfId="0" applyNumberFormat="1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0" fontId="15" fillId="2" borderId="0" xfId="0" applyFont="1" applyFill="1"/>
    <xf numFmtId="2" fontId="15" fillId="2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6"/>
        <color auto="1"/>
        <name val="Tahoma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255F3B-580D-4033-B19D-92DD497513C9}" name="Table1" displayName="Table1" ref="A4:I23" totalsRowShown="0" headerRowDxfId="4">
  <autoFilter ref="A4:I23" xr:uid="{D3255F3B-580D-4033-B19D-92DD497513C9}"/>
  <tableColumns count="9">
    <tableColumn id="1" xr3:uid="{ED7344A9-5251-4286-9DD0-EABE09A8412E}" name="Column1"/>
    <tableColumn id="2" xr3:uid="{0F0D8674-A98C-4870-B881-A2C4740E8A45}" name="Column2"/>
    <tableColumn id="3" xr3:uid="{8C0F8992-1657-4FBF-8382-193523F8324C}" name="Column3" dataDxfId="3"/>
    <tableColumn id="4" xr3:uid="{5BC06D82-E499-4E77-B1CB-17B2283B68D9}" name="Column4" dataDxfId="2"/>
    <tableColumn id="5" xr3:uid="{0F101E4E-4BDC-41F9-B4BD-DE0913B4C5CC}" name="Column5" dataDxfId="1"/>
    <tableColumn id="6" xr3:uid="{CF7E8C78-4586-490C-AE7E-817EF3D7AA3A}" name="Column6" dataDxfId="0"/>
    <tableColumn id="7" xr3:uid="{CE997D13-5FCA-47E8-A3C6-F428597B2696}" name="Column7"/>
    <tableColumn id="8" xr3:uid="{25B421EE-968A-444A-8979-AD41BA77AE46}" name="Column8"/>
    <tableColumn id="11" xr3:uid="{4740892F-B2C5-43A5-B31C-14A27BEBE902}" name="Column1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35FDF-8BA3-4BA6-A5E3-94A0182E5564}">
  <sheetPr>
    <pageSetUpPr fitToPage="1"/>
  </sheetPr>
  <dimension ref="A1:M33"/>
  <sheetViews>
    <sheetView tabSelected="1" workbookViewId="0">
      <selection activeCell="O11" sqref="O11"/>
    </sheetView>
  </sheetViews>
  <sheetFormatPr defaultRowHeight="15" x14ac:dyDescent="0.25"/>
  <cols>
    <col min="1" max="1" width="35.7109375" customWidth="1"/>
    <col min="2" max="7" width="16.28515625" customWidth="1"/>
    <col min="8" max="8" width="16.140625" customWidth="1"/>
    <col min="9" max="9" width="16.28515625" hidden="1" customWidth="1"/>
    <col min="10" max="10" width="18.140625" hidden="1" customWidth="1"/>
    <col min="11" max="11" width="2.85546875" hidden="1" customWidth="1"/>
  </cols>
  <sheetData>
    <row r="1" spans="1:13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18" x14ac:dyDescent="0.25">
      <c r="A3" s="1"/>
      <c r="B3" s="1"/>
      <c r="C3" s="1"/>
      <c r="D3" s="46"/>
      <c r="E3" s="46"/>
      <c r="F3" s="46"/>
      <c r="G3" s="46"/>
      <c r="H3" s="46"/>
      <c r="I3" s="46"/>
      <c r="J3" s="46"/>
      <c r="K3" s="46"/>
    </row>
    <row r="4" spans="1:13" ht="19.5" x14ac:dyDescent="0.25">
      <c r="A4" s="30" t="s">
        <v>21</v>
      </c>
      <c r="B4" s="30" t="s">
        <v>22</v>
      </c>
      <c r="C4" s="30" t="s">
        <v>23</v>
      </c>
      <c r="D4" s="30" t="s">
        <v>24</v>
      </c>
      <c r="E4" s="30" t="s">
        <v>25</v>
      </c>
      <c r="F4" s="30" t="s">
        <v>26</v>
      </c>
      <c r="G4" s="30" t="s">
        <v>27</v>
      </c>
      <c r="H4" s="30" t="s">
        <v>28</v>
      </c>
      <c r="I4" s="25" t="s">
        <v>29</v>
      </c>
    </row>
    <row r="5" spans="1:13" ht="19.5" x14ac:dyDescent="0.25">
      <c r="A5" s="31" t="s">
        <v>1</v>
      </c>
      <c r="B5" s="31"/>
      <c r="C5" s="31"/>
      <c r="D5" s="31"/>
      <c r="E5" s="31"/>
      <c r="F5" s="31"/>
      <c r="G5" s="31"/>
      <c r="H5" s="31"/>
      <c r="I5" s="25"/>
    </row>
    <row r="6" spans="1:13" ht="15.75" x14ac:dyDescent="0.25">
      <c r="A6" s="33" t="s">
        <v>2</v>
      </c>
      <c r="B6" s="34"/>
      <c r="C6" s="35"/>
      <c r="D6" s="35"/>
      <c r="E6" s="35"/>
      <c r="F6" s="35"/>
      <c r="G6" s="35"/>
      <c r="H6" s="35"/>
      <c r="I6" s="2"/>
    </row>
    <row r="7" spans="1:13" ht="15.75" x14ac:dyDescent="0.25">
      <c r="A7" s="33" t="s">
        <v>12</v>
      </c>
      <c r="B7" s="34"/>
      <c r="C7" s="35"/>
      <c r="D7" s="36"/>
      <c r="E7" s="35"/>
      <c r="F7" s="35"/>
      <c r="G7" s="35"/>
      <c r="H7" s="35"/>
      <c r="I7" s="2"/>
    </row>
    <row r="8" spans="1:13" x14ac:dyDescent="0.25">
      <c r="A8" s="32" t="s">
        <v>3</v>
      </c>
      <c r="B8" s="32"/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/>
      <c r="I8" s="26"/>
    </row>
    <row r="9" spans="1:13" x14ac:dyDescent="0.25">
      <c r="A9" s="37"/>
      <c r="B9" s="38" t="s">
        <v>9</v>
      </c>
      <c r="C9" s="28">
        <v>39.46</v>
      </c>
      <c r="D9" s="28">
        <v>41.18</v>
      </c>
      <c r="E9" s="28">
        <f>41.654+2.08</f>
        <v>43.734000000000002</v>
      </c>
      <c r="F9" s="28">
        <f>44.087+2.2</f>
        <v>46.287000000000006</v>
      </c>
      <c r="G9" s="28">
        <f>45.408+2.27</f>
        <v>47.678000000000004</v>
      </c>
      <c r="H9" s="43"/>
    </row>
    <row r="10" spans="1:13" x14ac:dyDescent="0.25">
      <c r="A10" s="37"/>
      <c r="B10" s="38" t="s">
        <v>10</v>
      </c>
      <c r="C10" s="39">
        <f>C9*2080</f>
        <v>82076.800000000003</v>
      </c>
      <c r="D10" s="39">
        <f>D9*2080</f>
        <v>85654.399999999994</v>
      </c>
      <c r="E10" s="39">
        <f>E9*2080</f>
        <v>90966.720000000001</v>
      </c>
      <c r="F10" s="39">
        <f>F9*2080</f>
        <v>96276.96</v>
      </c>
      <c r="G10" s="39">
        <f>G9*2080</f>
        <v>99170.240000000005</v>
      </c>
      <c r="H10" s="43"/>
      <c r="L10" s="34"/>
      <c r="M10" s="34"/>
    </row>
    <row r="11" spans="1:13" x14ac:dyDescent="0.25">
      <c r="A11" s="40"/>
      <c r="B11" s="5"/>
      <c r="C11" s="5"/>
      <c r="D11" s="5"/>
      <c r="E11" s="5"/>
      <c r="F11" s="5"/>
      <c r="G11" s="37"/>
      <c r="H11" s="43"/>
    </row>
    <row r="12" spans="1:13" x14ac:dyDescent="0.25">
      <c r="A12" s="32" t="s">
        <v>31</v>
      </c>
      <c r="B12" s="32"/>
      <c r="C12" s="32" t="s">
        <v>4</v>
      </c>
      <c r="D12" s="32" t="s">
        <v>5</v>
      </c>
      <c r="E12" s="32" t="s">
        <v>6</v>
      </c>
      <c r="F12" s="32" t="s">
        <v>7</v>
      </c>
      <c r="G12" s="32" t="s">
        <v>8</v>
      </c>
      <c r="H12" s="32"/>
      <c r="I12" s="26"/>
    </row>
    <row r="13" spans="1:13" x14ac:dyDescent="0.25">
      <c r="A13" s="37"/>
      <c r="B13" s="38" t="s">
        <v>9</v>
      </c>
      <c r="C13" s="28">
        <v>34.5</v>
      </c>
      <c r="D13" s="28">
        <v>35.5</v>
      </c>
      <c r="E13" s="28">
        <v>36.5</v>
      </c>
      <c r="F13" s="28">
        <v>37.5</v>
      </c>
      <c r="G13" s="28">
        <v>38.5</v>
      </c>
      <c r="H13" s="43"/>
    </row>
    <row r="14" spans="1:13" x14ac:dyDescent="0.25">
      <c r="A14" s="37"/>
      <c r="B14" s="38" t="s">
        <v>10</v>
      </c>
      <c r="C14" s="39">
        <f>C13*2080</f>
        <v>71760</v>
      </c>
      <c r="D14" s="39">
        <f>D13*2080</f>
        <v>73840</v>
      </c>
      <c r="E14" s="39">
        <f>E13*2080</f>
        <v>75920</v>
      </c>
      <c r="F14" s="39">
        <f>F13*2080</f>
        <v>78000</v>
      </c>
      <c r="G14" s="39">
        <f>G13*2080</f>
        <v>80080</v>
      </c>
      <c r="H14" s="43"/>
    </row>
    <row r="15" spans="1:13" x14ac:dyDescent="0.25">
      <c r="A15" s="40"/>
      <c r="B15" s="5"/>
      <c r="C15" s="5"/>
      <c r="D15" s="5"/>
      <c r="E15" s="5"/>
      <c r="F15" s="5"/>
      <c r="G15" s="37"/>
      <c r="H15" s="44" t="s">
        <v>30</v>
      </c>
    </row>
    <row r="16" spans="1:13" x14ac:dyDescent="0.25">
      <c r="A16" s="32" t="s">
        <v>32</v>
      </c>
      <c r="B16" s="32"/>
      <c r="C16" s="32" t="s">
        <v>4</v>
      </c>
      <c r="D16" s="32" t="s">
        <v>5</v>
      </c>
      <c r="E16" s="32" t="s">
        <v>6</v>
      </c>
      <c r="F16" s="32" t="s">
        <v>7</v>
      </c>
      <c r="G16" s="32" t="s">
        <v>8</v>
      </c>
      <c r="H16" s="32"/>
      <c r="I16" s="26"/>
    </row>
    <row r="17" spans="1:13" x14ac:dyDescent="0.25">
      <c r="A17" s="37"/>
      <c r="B17" s="38" t="s">
        <v>9</v>
      </c>
      <c r="C17" s="28">
        <v>24.5</v>
      </c>
      <c r="D17" s="28">
        <v>26.5</v>
      </c>
      <c r="E17" s="28">
        <v>28.5</v>
      </c>
      <c r="F17" s="28">
        <v>30.5</v>
      </c>
      <c r="G17" s="28">
        <v>32.5</v>
      </c>
      <c r="H17" s="43"/>
    </row>
    <row r="18" spans="1:13" x14ac:dyDescent="0.25">
      <c r="A18" s="37"/>
      <c r="B18" s="38" t="s">
        <v>10</v>
      </c>
      <c r="C18" s="39">
        <f>C17*2080</f>
        <v>50960</v>
      </c>
      <c r="D18" s="39">
        <f>D17*2080</f>
        <v>55120</v>
      </c>
      <c r="E18" s="39">
        <f>E17*2080</f>
        <v>59280</v>
      </c>
      <c r="F18" s="39">
        <f>F17*2080</f>
        <v>63440</v>
      </c>
      <c r="G18" s="39">
        <f>G17*2080</f>
        <v>67600</v>
      </c>
      <c r="H18" s="43"/>
      <c r="L18" s="34"/>
      <c r="M18" s="37"/>
    </row>
    <row r="19" spans="1:13" x14ac:dyDescent="0.25">
      <c r="A19" s="40"/>
      <c r="B19" s="5"/>
      <c r="C19" s="5"/>
      <c r="D19" s="5"/>
      <c r="E19" s="5"/>
      <c r="F19" s="5"/>
      <c r="G19" s="37"/>
      <c r="H19" s="44" t="s">
        <v>33</v>
      </c>
    </row>
    <row r="20" spans="1:13" x14ac:dyDescent="0.25">
      <c r="A20" s="32" t="s">
        <v>11</v>
      </c>
      <c r="B20" s="32"/>
      <c r="C20" s="32" t="s">
        <v>4</v>
      </c>
      <c r="D20" s="32" t="s">
        <v>5</v>
      </c>
      <c r="E20" s="32" t="s">
        <v>6</v>
      </c>
      <c r="F20" s="32" t="s">
        <v>7</v>
      </c>
      <c r="G20" s="32" t="s">
        <v>8</v>
      </c>
      <c r="H20" s="32"/>
      <c r="I20" s="27"/>
    </row>
    <row r="21" spans="1:13" x14ac:dyDescent="0.25">
      <c r="A21" s="37"/>
      <c r="B21" s="38" t="s">
        <v>9</v>
      </c>
      <c r="C21" s="28">
        <v>18.5</v>
      </c>
      <c r="D21" s="28">
        <v>19.5</v>
      </c>
      <c r="E21" s="28">
        <v>20.5</v>
      </c>
      <c r="F21" s="28">
        <v>21.5</v>
      </c>
      <c r="G21" s="28">
        <v>22.5</v>
      </c>
      <c r="H21" s="43"/>
    </row>
    <row r="22" spans="1:13" x14ac:dyDescent="0.25">
      <c r="A22" s="37"/>
      <c r="B22" s="38" t="s">
        <v>10</v>
      </c>
      <c r="C22" s="39">
        <f>C21*2080</f>
        <v>38480</v>
      </c>
      <c r="D22" s="39">
        <f>D21*2080</f>
        <v>40560</v>
      </c>
      <c r="E22" s="39">
        <f>E21*2080</f>
        <v>42640</v>
      </c>
      <c r="F22" s="39">
        <f>F21*2080</f>
        <v>44720</v>
      </c>
      <c r="G22" s="39">
        <f>G21*2080</f>
        <v>46800</v>
      </c>
      <c r="H22" s="43"/>
      <c r="L22" s="34"/>
      <c r="M22" s="37"/>
    </row>
    <row r="23" spans="1:13" x14ac:dyDescent="0.25">
      <c r="A23" s="40"/>
      <c r="B23" s="5"/>
      <c r="C23" s="5"/>
      <c r="D23" s="5"/>
      <c r="E23" s="5"/>
      <c r="F23" s="5"/>
      <c r="G23" s="37"/>
      <c r="H23" s="44">
        <v>1</v>
      </c>
    </row>
    <row r="24" spans="1:13" x14ac:dyDescent="0.25">
      <c r="A24" s="3"/>
      <c r="B24" s="4"/>
      <c r="C24" s="4"/>
      <c r="D24" s="29"/>
      <c r="E24" s="29"/>
      <c r="F24" s="29"/>
      <c r="G24" s="29"/>
      <c r="H24" s="29"/>
      <c r="I24" s="29"/>
    </row>
    <row r="25" spans="1:13" x14ac:dyDescent="0.25">
      <c r="A25" s="6"/>
      <c r="B25" s="14" t="s">
        <v>13</v>
      </c>
      <c r="C25" s="7"/>
      <c r="D25" s="8"/>
      <c r="E25" s="9" t="s">
        <v>14</v>
      </c>
      <c r="F25" s="10"/>
      <c r="G25" s="11"/>
    </row>
    <row r="26" spans="1:13" x14ac:dyDescent="0.25">
      <c r="B26" s="41">
        <v>0.05</v>
      </c>
      <c r="D26" s="12"/>
      <c r="E26" s="13" t="s">
        <v>15</v>
      </c>
      <c r="F26" s="14" t="s">
        <v>16</v>
      </c>
      <c r="G26" s="15"/>
    </row>
    <row r="27" spans="1:13" x14ac:dyDescent="0.25">
      <c r="B27" s="42">
        <v>44805</v>
      </c>
      <c r="D27" s="16"/>
      <c r="E27" s="17" t="s">
        <v>17</v>
      </c>
      <c r="F27" s="18">
        <v>0.03</v>
      </c>
      <c r="G27" s="19"/>
    </row>
    <row r="28" spans="1:13" x14ac:dyDescent="0.25">
      <c r="D28" s="16"/>
      <c r="E28" s="20" t="s">
        <v>18</v>
      </c>
      <c r="F28" s="18">
        <v>0.04</v>
      </c>
      <c r="G28" s="19"/>
    </row>
    <row r="29" spans="1:13" x14ac:dyDescent="0.25">
      <c r="D29" s="16"/>
      <c r="E29" s="20" t="s">
        <v>19</v>
      </c>
      <c r="F29" s="18">
        <v>0.05</v>
      </c>
      <c r="G29" s="21"/>
    </row>
    <row r="30" spans="1:13" x14ac:dyDescent="0.25">
      <c r="D30" s="22"/>
      <c r="E30" s="23" t="s">
        <v>20</v>
      </c>
      <c r="F30" s="23"/>
      <c r="G30" s="24"/>
    </row>
    <row r="33" spans="10:11" x14ac:dyDescent="0.25">
      <c r="J33" s="29"/>
      <c r="K33" s="29"/>
    </row>
  </sheetData>
  <mergeCells count="2">
    <mergeCell ref="A1:K2"/>
    <mergeCell ref="D3:K3"/>
  </mergeCells>
  <pageMargins left="0.7" right="0.7" top="0.75" bottom="0.75" header="0.3" footer="0.3"/>
  <pageSetup scale="8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Forrey</dc:creator>
  <cp:lastModifiedBy>Craig Forrey</cp:lastModifiedBy>
  <cp:lastPrinted>2023-02-10T18:58:47Z</cp:lastPrinted>
  <dcterms:created xsi:type="dcterms:W3CDTF">2023-01-18T21:25:19Z</dcterms:created>
  <dcterms:modified xsi:type="dcterms:W3CDTF">2023-02-10T18:59:19Z</dcterms:modified>
</cp:coreProperties>
</file>